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13_ncr:1_{0AC57FCD-FBCD-483D-9EE5-19BC000596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<sst xmlns="http://schemas.openxmlformats.org/spreadsheetml/2006/main" count="27" uniqueCount="27">
  <si>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</si>
  <si>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</si>
  <si>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</si>
  <si>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</si>
  <si>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</si>
  <si>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</si>
  <si>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</si>
  <si>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</si>
  <si>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</si>
  <si>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</si>
  <si>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</si>
  <si>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</si>
  <si>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</si>
  <si>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</si>
  <si>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</si>
  <si>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</si>
  <si>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</si>
  <si>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</si>
  <si>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</si>
  <si>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</si>
  <si>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</si>
  <si>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</si>
  <si>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</si>
  <si>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</si>
  <si>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</si>
  <si>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</si>
  <si>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para el Desarrollo Integral de la Familia de Silao de la Victoria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</si>
</sst>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855346</xdr:colOff>
      <xdr:row>24</xdr:row>
      <xdr:rowOff>74294</xdr:rowOff>
    </xdr:from>
    <xdr:to>
      <xdr:col>5</xdr:col>
      <xdr:colOff>140030</xdr:colOff>
      <xdr:row>30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0D394A-31C4-4033-A59F-2BB3824C9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6" y="3792854"/>
          <a:ext cx="7247584" cy="75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773878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ACCA-2644-448C-AF11-9900158937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7387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20156885.409999996</v>
      </c>
      <c r="C3" s="8">
        <f t="shared" ref="C3:F3" si="0">C4+C12</f>
        <v>46962751.120000005</v>
      </c>
      <c r="D3" s="8">
        <f t="shared" si="0"/>
        <v>42613906.07</v>
      </c>
      <c r="E3" s="8">
        <f t="shared" si="0"/>
        <v>24505730.459999997</v>
      </c>
      <c r="F3" s="8">
        <f t="shared" si="0"/>
        <v>4348845.0500000007</v>
      </c>
    </row>
    <row r="4" spans="1:6" x14ac:dyDescent="0.2">
      <c r="A4" s="5" t="s">
        <v>4</v>
      </c>
      <c r="B4" s="8">
        <f>SUM(B5:B11)</f>
        <v>2552014.58</v>
      </c>
      <c r="C4" s="8">
        <f>SUM(C5:C11)</f>
        <v>46943031.120000005</v>
      </c>
      <c r="D4" s="8">
        <f>SUM(D5:D11)</f>
        <v>42011439.649999999</v>
      </c>
      <c r="E4" s="8">
        <f>SUM(E5:E11)</f>
        <v>7483606.0500000007</v>
      </c>
      <c r="F4" s="8">
        <f>SUM(F5:F11)</f>
        <v>4931591.4700000007</v>
      </c>
    </row>
    <row r="5" spans="1:6" x14ac:dyDescent="0.2">
      <c r="A5" s="6" t="s">
        <v>5</v>
      </c>
      <c r="B5" s="9">
        <v>965988.52</v>
      </c>
      <c r="C5" s="9">
        <v>27396628.149999999</v>
      </c>
      <c r="D5" s="9">
        <v>22532442.309999999</v>
      </c>
      <c r="E5" s="9">
        <f>B5+C5-D5</f>
        <v>5830174.3599999994</v>
      </c>
      <c r="F5" s="9">
        <f t="shared" ref="F5:F11" si="1">E5-B5</f>
        <v>4864185.84</v>
      </c>
    </row>
    <row r="6" spans="1:6" x14ac:dyDescent="0.2">
      <c r="A6" s="6" t="s">
        <v>6</v>
      </c>
      <c r="B6" s="9">
        <v>1433093.1200000001</v>
      </c>
      <c r="C6" s="9">
        <v>19486861.129999999</v>
      </c>
      <c r="D6" s="9">
        <v>19470941.129999999</v>
      </c>
      <c r="E6" s="9">
        <f t="shared" ref="E6:E11" si="2">B6+C6-D6</f>
        <v>1449013.120000001</v>
      </c>
      <c r="F6" s="9">
        <f t="shared" si="1"/>
        <v>15920.000000000931</v>
      </c>
    </row>
    <row r="7" spans="1:6" x14ac:dyDescent="0.2">
      <c r="A7" s="6" t="s">
        <v>7</v>
      </c>
      <c r="B7" s="9">
        <v>89860.04</v>
      </c>
      <c r="C7" s="9">
        <v>59541.84</v>
      </c>
      <c r="D7" s="9">
        <v>8056.21</v>
      </c>
      <c r="E7" s="9">
        <f t="shared" si="2"/>
        <v>141345.67000000001</v>
      </c>
      <c r="F7" s="9">
        <f t="shared" si="1"/>
        <v>51485.630000000019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63072.9</v>
      </c>
      <c r="C11" s="9">
        <v>0</v>
      </c>
      <c r="D11" s="9">
        <v>0</v>
      </c>
      <c r="E11" s="9">
        <f t="shared" si="2"/>
        <v>63072.9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17604870.829999998</v>
      </c>
      <c r="C12" s="8">
        <f>SUM(C13:C21)</f>
        <v>19720</v>
      </c>
      <c r="D12" s="8">
        <f>SUM(D13:D21)</f>
        <v>602466.42000000004</v>
      </c>
      <c r="E12" s="8">
        <f>SUM(E13:E21)</f>
        <v>17022124.409999996</v>
      </c>
      <c r="F12" s="8">
        <f>SUM(F13:F21)</f>
        <v>-582746.41999999993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6173115.1500000004</v>
      </c>
      <c r="C15" s="10">
        <v>0</v>
      </c>
      <c r="D15" s="10">
        <v>0</v>
      </c>
      <c r="E15" s="10">
        <f t="shared" si="4"/>
        <v>6173115.1500000004</v>
      </c>
      <c r="F15" s="10">
        <f t="shared" si="3"/>
        <v>0</v>
      </c>
    </row>
    <row r="16" spans="1:6" x14ac:dyDescent="0.2">
      <c r="A16" s="6" t="s">
        <v>14</v>
      </c>
      <c r="B16" s="9">
        <v>19654092.969999999</v>
      </c>
      <c r="C16" s="9">
        <v>19720</v>
      </c>
      <c r="D16" s="9">
        <v>9860</v>
      </c>
      <c r="E16" s="9">
        <f t="shared" si="4"/>
        <v>19663952.969999999</v>
      </c>
      <c r="F16" s="9">
        <f t="shared" si="3"/>
        <v>9860</v>
      </c>
    </row>
    <row r="17" spans="1:6" x14ac:dyDescent="0.2">
      <c r="A17" s="6" t="s">
        <v>15</v>
      </c>
      <c r="B17" s="9">
        <v>179379.86</v>
      </c>
      <c r="C17" s="9">
        <v>0</v>
      </c>
      <c r="D17" s="9">
        <v>0</v>
      </c>
      <c r="E17" s="9">
        <f t="shared" si="4"/>
        <v>179379.86</v>
      </c>
      <c r="F17" s="9">
        <f t="shared" si="3"/>
        <v>0</v>
      </c>
    </row>
    <row r="18" spans="1:6" x14ac:dyDescent="0.2">
      <c r="A18" s="6" t="s">
        <v>16</v>
      </c>
      <c r="B18" s="9">
        <v>-8401717.1500000004</v>
      </c>
      <c r="C18" s="9">
        <v>0</v>
      </c>
      <c r="D18" s="9">
        <v>592606.42000000004</v>
      </c>
      <c r="E18" s="9">
        <f t="shared" si="4"/>
        <v>-8994323.5700000003</v>
      </c>
      <c r="F18" s="9">
        <f t="shared" si="3"/>
        <v>-592606.41999999993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2018-03-08T18:40:55Z</cp:lastPrinted>
  <dcterms:created xsi:type="dcterms:W3CDTF">2014-02-09T04:04:15Z</dcterms:created>
  <dcterms:modified xsi:type="dcterms:W3CDTF">2026-04-20T16:59:09Z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