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D50BDB16-1ABF-49D7-905A-746B56993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<sst xmlns="http://schemas.openxmlformats.org/spreadsheetml/2006/main" count="56" uniqueCount="56">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</sst>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744DF9-3D63-4691-B763-FFDD074DB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70</xdr:row>
      <xdr:rowOff>104775</xdr:rowOff>
    </xdr:from>
    <xdr:to>
      <xdr:col>2</xdr:col>
      <xdr:colOff>696333</xdr:colOff>
      <xdr:row>74</xdr:row>
      <xdr:rowOff>66749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2FA65B-A7E7-4820-B634-0E7E0ECC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1098232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7" zoomScaleNormal="100" workbookViewId="0">
      <selection activeCell="E64" sqref="E6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5380479.4400000004</v>
      </c>
      <c r="C4" s="17">
        <f>SUM(C5:C11)</f>
        <v>4085466.22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5380479.4400000004</v>
      </c>
      <c r="C11" s="18">
        <v>4085466.22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53154399</v>
      </c>
      <c r="C13" s="17">
        <f>SUM(C14:C15)</f>
        <v>51333333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53154399</v>
      </c>
      <c r="C15" s="18">
        <v>51333333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919070.52</v>
      </c>
      <c r="C17" s="17">
        <f>SUM(C18:C22)</f>
        <v>816232.38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919070.52</v>
      </c>
      <c r="C22" s="18">
        <v>816232.38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59453948.960000001</v>
      </c>
      <c r="C24" s="20">
        <f>SUM(C4+C13+C17)</f>
        <v>56235031.600000001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46517232.240000002</v>
      </c>
      <c r="C27" s="17">
        <f>SUM(C28:C30)</f>
        <v>43522697.589999996</v>
      </c>
      <c r="D27" s="2"/>
    </row>
    <row r="28" spans="1:5" ht="11.25" customHeight="1" x14ac:dyDescent="0.2">
      <c r="A28" s="8" t="s">
        <v>36</v>
      </c>
      <c r="B28" s="18">
        <v>29665753.120000001</v>
      </c>
      <c r="C28" s="18">
        <v>32090821.850000001</v>
      </c>
      <c r="D28" s="4">
        <v>5110</v>
      </c>
    </row>
    <row r="29" spans="1:5" ht="11.25" customHeight="1" x14ac:dyDescent="0.2">
      <c r="A29" s="8" t="s">
        <v>16</v>
      </c>
      <c r="B29" s="18">
        <v>8717939.6600000001</v>
      </c>
      <c r="C29" s="18">
        <v>4347085.37</v>
      </c>
      <c r="D29" s="4">
        <v>5120</v>
      </c>
    </row>
    <row r="30" spans="1:5" ht="11.25" customHeight="1" x14ac:dyDescent="0.2">
      <c r="A30" s="8" t="s">
        <v>17</v>
      </c>
      <c r="B30" s="18">
        <v>8133539.46</v>
      </c>
      <c r="C30" s="18">
        <v>7084790.3700000001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8815428.370000001</v>
      </c>
      <c r="C32" s="17">
        <f>SUM(C33:C41)</f>
        <v>8945918.3100000005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8074168.4500000002</v>
      </c>
      <c r="C36" s="18">
        <v>8945918.3100000005</v>
      </c>
      <c r="D36" s="4">
        <v>5240</v>
      </c>
    </row>
    <row r="37" spans="1:4" ht="11.25" customHeight="1" x14ac:dyDescent="0.2">
      <c r="A37" s="8" t="s">
        <v>22</v>
      </c>
      <c r="B37" s="18">
        <v>741259.92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1781234.46</v>
      </c>
      <c r="C55" s="17">
        <f>SUM(C56:C59)</f>
        <v>1476625.13</v>
      </c>
      <c r="D55" s="2"/>
    </row>
    <row r="56" spans="1:5" ht="11.25" customHeight="1" x14ac:dyDescent="0.2">
      <c r="A56" s="8" t="s">
        <v>31</v>
      </c>
      <c r="B56" s="18">
        <v>1781234.46</v>
      </c>
      <c r="C56" s="18">
        <v>1476625.13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57113895.070000008</v>
      </c>
      <c r="C64" s="20">
        <f>C61+C55+C48+C43+C32+C27</f>
        <v>53945241.030000001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2340053.8899999931</v>
      </c>
      <c r="C66" s="17">
        <f>C24-C64</f>
        <v>2289790.5700000003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2019-05-15T20:49:00Z</cp:lastPrinted>
  <dcterms:created xsi:type="dcterms:W3CDTF">2012-12-11T20:29:16Z</dcterms:created>
  <dcterms:modified xsi:type="dcterms:W3CDTF">2026-01-27T18:59:31Z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