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726E06F4-EA90-4EEF-9E27-384FAA895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<sst xmlns="http://schemas.openxmlformats.org/spreadsheetml/2006/main" count="27" uniqueCount="27">
  <si>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</si>
  <si>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</si>
  <si>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</si>
  <si>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</si>
  <si>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</si>
  <si>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</si>
  <si>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</si>
  <si>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</si>
  <si>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</si>
  <si>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</si>
  <si>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</si>
  <si>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</si>
  <si>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</si>
  <si>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</si>
  <si>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</si>
  <si>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</si>
  <si>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</si>
  <si>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</si>
  <si>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</si>
  <si>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</si>
  <si>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</si>
  <si>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</si>
  <si>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</si>
  <si>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</si>
  <si>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</si>
  <si>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</si>
  <si>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para el Desarrollo Integral de la Familia de Silao de la Victoria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</si>
</sst>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25</xdr:row>
      <xdr:rowOff>76200</xdr:rowOff>
    </xdr:from>
    <xdr:to>
      <xdr:col>4</xdr:col>
      <xdr:colOff>1067808</xdr:colOff>
      <xdr:row>29</xdr:row>
      <xdr:rowOff>38174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4F2233-BB08-8E7F-E519-1304C4C4E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4095750"/>
          <a:ext cx="7220958" cy="5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658555-AE3E-44BB-BEED-CFB957941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="110" zoomScaleNormal="100" zoomScaleSheetLayoutView="110" workbookViewId="0">
      <selection activeCell="F36" sqref="F3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18186159.68</v>
      </c>
      <c r="C3" s="11">
        <f t="shared" ref="C3:F3" si="0">C4+C12</f>
        <v>153982510.92999998</v>
      </c>
      <c r="D3" s="11">
        <f t="shared" si="0"/>
        <v>140915934.40999997</v>
      </c>
      <c r="E3" s="11">
        <f t="shared" si="0"/>
        <v>31252736.199999988</v>
      </c>
      <c r="F3" s="11">
        <f t="shared" si="0"/>
        <v>13066576.519999987</v>
      </c>
    </row>
    <row r="4" spans="1:6" x14ac:dyDescent="0.2">
      <c r="A4" s="5" t="s">
        <v>4</v>
      </c>
      <c r="B4" s="11">
        <f>SUM(B5:B11)</f>
        <v>3555773.4499999997</v>
      </c>
      <c r="C4" s="11">
        <f>SUM(C5:C11)</f>
        <v>148002562.04999998</v>
      </c>
      <c r="D4" s="11">
        <f>SUM(D5:D11)</f>
        <v>137460335.96999997</v>
      </c>
      <c r="E4" s="11">
        <f>SUM(E5:E11)</f>
        <v>14097999.529999988</v>
      </c>
      <c r="F4" s="11">
        <f>SUM(F5:F11)</f>
        <v>10542226.079999989</v>
      </c>
    </row>
    <row r="5" spans="1:6" x14ac:dyDescent="0.2">
      <c r="A5" s="6" t="s">
        <v>5</v>
      </c>
      <c r="B5" s="12">
        <v>1848298.32</v>
      </c>
      <c r="C5" s="12">
        <v>84362706.239999995</v>
      </c>
      <c r="D5" s="12">
        <v>73839815.099999994</v>
      </c>
      <c r="E5" s="12">
        <f>B5+C5-D5</f>
        <v>12371189.459999993</v>
      </c>
      <c r="F5" s="12">
        <f t="shared" ref="F5:F11" si="1">E5-B5</f>
        <v>10522891.139999993</v>
      </c>
    </row>
    <row r="6" spans="1:6" x14ac:dyDescent="0.2">
      <c r="A6" s="6" t="s">
        <v>6</v>
      </c>
      <c r="B6" s="12">
        <v>1554542.19</v>
      </c>
      <c r="C6" s="12">
        <v>63594667.859999999</v>
      </c>
      <c r="D6" s="12">
        <v>63585712.920000002</v>
      </c>
      <c r="E6" s="12">
        <f t="shared" ref="E6:E11" si="2">B6+C6-D6</f>
        <v>1563497.1299999952</v>
      </c>
      <c r="F6" s="12">
        <f t="shared" si="1"/>
        <v>8954.9399999952875</v>
      </c>
    </row>
    <row r="7" spans="1:6" x14ac:dyDescent="0.2">
      <c r="A7" s="6" t="s">
        <v>7</v>
      </c>
      <c r="B7" s="12">
        <v>89860.04</v>
      </c>
      <c r="C7" s="12">
        <v>45187.95</v>
      </c>
      <c r="D7" s="12">
        <v>34807.949999999997</v>
      </c>
      <c r="E7" s="12">
        <f t="shared" si="2"/>
        <v>100240.04</v>
      </c>
      <c r="F7" s="12">
        <f t="shared" si="1"/>
        <v>10380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63072.9</v>
      </c>
      <c r="C11" s="12">
        <v>0</v>
      </c>
      <c r="D11" s="12">
        <v>0</v>
      </c>
      <c r="E11" s="12">
        <f t="shared" si="2"/>
        <v>63072.9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14630386.23</v>
      </c>
      <c r="C12" s="11">
        <f>SUM(C13:C21)</f>
        <v>5979948.8799999999</v>
      </c>
      <c r="D12" s="11">
        <f>SUM(D13:D21)</f>
        <v>3455598.44</v>
      </c>
      <c r="E12" s="11">
        <f>SUM(E13:E21)</f>
        <v>17154736.669999998</v>
      </c>
      <c r="F12" s="11">
        <f>SUM(F13:F21)</f>
        <v>2524350.4399999976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6173115.1500000004</v>
      </c>
      <c r="C15" s="13">
        <v>0</v>
      </c>
      <c r="D15" s="13">
        <v>0</v>
      </c>
      <c r="E15" s="13">
        <f t="shared" si="4"/>
        <v>6173115.1500000004</v>
      </c>
      <c r="F15" s="13">
        <f t="shared" si="3"/>
        <v>0</v>
      </c>
    </row>
    <row r="16" spans="1:6" x14ac:dyDescent="0.2">
      <c r="A16" s="6" t="s">
        <v>14</v>
      </c>
      <c r="B16" s="12">
        <v>14999899.91</v>
      </c>
      <c r="C16" s="12">
        <v>5776896.8799999999</v>
      </c>
      <c r="D16" s="12">
        <v>3354072.44</v>
      </c>
      <c r="E16" s="12">
        <f t="shared" si="4"/>
        <v>17422724.349999998</v>
      </c>
      <c r="F16" s="12">
        <f t="shared" si="3"/>
        <v>2422824.4399999976</v>
      </c>
    </row>
    <row r="17" spans="1:6" x14ac:dyDescent="0.2">
      <c r="A17" s="6" t="s">
        <v>15</v>
      </c>
      <c r="B17" s="12">
        <v>77853.86</v>
      </c>
      <c r="C17" s="12">
        <v>203052</v>
      </c>
      <c r="D17" s="12">
        <v>101526</v>
      </c>
      <c r="E17" s="12">
        <f t="shared" si="4"/>
        <v>179379.86</v>
      </c>
      <c r="F17" s="12">
        <f t="shared" si="3"/>
        <v>101525.99999999999</v>
      </c>
    </row>
    <row r="18" spans="1:6" x14ac:dyDescent="0.2">
      <c r="A18" s="6" t="s">
        <v>16</v>
      </c>
      <c r="B18" s="12">
        <v>-6620482.6900000004</v>
      </c>
      <c r="C18" s="12">
        <v>0</v>
      </c>
      <c r="D18" s="12">
        <v>0</v>
      </c>
      <c r="E18" s="12">
        <f t="shared" si="4"/>
        <v>-6620482.6900000004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2018-03-08T18:40:55Z</cp:lastPrinted>
  <dcterms:created xsi:type="dcterms:W3CDTF">2014-02-09T04:04:15Z</dcterms:created>
  <dcterms:modified xsi:type="dcterms:W3CDTF">2025-10-16T00:10:53Z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